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<sst xmlns="http://schemas.openxmlformats.org/spreadsheetml/2006/main" count="100" uniqueCount="63">
  <si>
    <t>Návrh</t>
  </si>
  <si>
    <t xml:space="preserve">príjmovej časti rozpočtu Obce Sklabiná </t>
  </si>
  <si>
    <t>Názov</t>
  </si>
  <si>
    <t>Podielové dane</t>
  </si>
  <si>
    <t>Dotácia matrika</t>
  </si>
  <si>
    <t>Daň z bytov</t>
  </si>
  <si>
    <t>Daň za výherné automaty</t>
  </si>
  <si>
    <t>Poplatky za kom. odpad</t>
  </si>
  <si>
    <t>Príjem z prenajatých budov, strojov</t>
  </si>
  <si>
    <t>Ostatné príjmy</t>
  </si>
  <si>
    <t xml:space="preserve">Daň za psa </t>
  </si>
  <si>
    <t>Príjem za hrobové miesta</t>
  </si>
  <si>
    <t>Príjem za Škol.družinu</t>
  </si>
  <si>
    <t xml:space="preserve">Príjem z KŠU (ZŠ) </t>
  </si>
  <si>
    <t>Transfer ZŠ</t>
  </si>
  <si>
    <t>Vzdelávacie poukazy ZŠ</t>
  </si>
  <si>
    <t>Dopravné ZŠ</t>
  </si>
  <si>
    <t>Transfér MŠ</t>
  </si>
  <si>
    <t>REGOB</t>
  </si>
  <si>
    <t>Príjem CO</t>
  </si>
  <si>
    <t>Príjem kanalizácia</t>
  </si>
  <si>
    <t>Poplatky dom smútku</t>
  </si>
  <si>
    <t>Daň za užívanie verejného priestranstva</t>
  </si>
  <si>
    <t>Poplatok za znečisťovanie ovzdušia</t>
  </si>
  <si>
    <t>Poplatok za MR</t>
  </si>
  <si>
    <t>Daň z ubytovania</t>
  </si>
  <si>
    <t>Spolu</t>
  </si>
  <si>
    <t>Návrh vypracoval: Miháľová Eva, prac. OcÚ</t>
  </si>
  <si>
    <t>predpoklad</t>
  </si>
  <si>
    <t xml:space="preserve">Daň z pozemkov </t>
  </si>
  <si>
    <t xml:space="preserve">Daň zo stavieb </t>
  </si>
  <si>
    <t>Nájom z bytov</t>
  </si>
  <si>
    <t>Sociálny fond</t>
  </si>
  <si>
    <t>Asistent učiteľa</t>
  </si>
  <si>
    <t>Predaj pozemku</t>
  </si>
  <si>
    <t>Poplatky MŠ</t>
  </si>
  <si>
    <t>výnos z automatov</t>
  </si>
  <si>
    <t xml:space="preserve">Program </t>
  </si>
  <si>
    <t>1. Plánovanie, manažment kontrola</t>
  </si>
  <si>
    <t>BV</t>
  </si>
  <si>
    <t xml:space="preserve">KV </t>
  </si>
  <si>
    <t>spolu</t>
  </si>
  <si>
    <t>2. Propagácia a marketing</t>
  </si>
  <si>
    <t>3. Interné služby obce</t>
  </si>
  <si>
    <t>4. Služby občanom</t>
  </si>
  <si>
    <t>5. Bezpečnosť, právo a poriadok</t>
  </si>
  <si>
    <t>6. Odpadové hospodárstvo</t>
  </si>
  <si>
    <t>7. Pozemné komunikácie</t>
  </si>
  <si>
    <t>8. Kultúra</t>
  </si>
  <si>
    <t>9. Vzdelávanie</t>
  </si>
  <si>
    <t>10. Šport</t>
  </si>
  <si>
    <t>11. Ochrana životného prostredia</t>
  </si>
  <si>
    <t>12. Administratíva</t>
  </si>
  <si>
    <t>13. Bývanie</t>
  </si>
  <si>
    <t>Spolu BV</t>
  </si>
  <si>
    <t>Spolu KV</t>
  </si>
  <si>
    <t>Spolu BV + KV</t>
  </si>
  <si>
    <t>BV - bežné výdavky</t>
  </si>
  <si>
    <t xml:space="preserve">KV - kapitálové výdavky </t>
  </si>
  <si>
    <t>na rok 2017</t>
  </si>
  <si>
    <t>Príjem z odpadu</t>
  </si>
  <si>
    <t>Návrh rozpočtu rok 2017</t>
  </si>
  <si>
    <t>Úver cesta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</si>
</sst>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33.8515625" style="0" customWidth="1"/>
    <col min="2" max="2" width="11.57421875" style="0" customWidth="1"/>
    <col min="3" max="3" width="10.7109375" style="0" customWidth="1"/>
    <col min="4" max="4" width="12.851562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59</v>
      </c>
    </row>
    <row r="5" spans="2:3" ht="13.5" thickBot="1">
      <c r="B5" t="s">
        <v>28</v>
      </c>
      <c r="C5" t="s">
        <v>0</v>
      </c>
    </row>
    <row r="6" spans="1:5" ht="13.5" thickBot="1">
      <c r="A6" s="7" t="s">
        <v>2</v>
      </c>
      <c r="B6" s="8">
        <v>2016</v>
      </c>
      <c r="C6" s="8">
        <v>2017</v>
      </c>
      <c r="D6" s="8">
        <v>2018</v>
      </c>
      <c r="E6" s="9">
        <v>2019</v>
      </c>
    </row>
    <row r="7" spans="1:5" ht="12.75">
      <c r="A7" s="10" t="s">
        <v>3</v>
      </c>
      <c r="B7" s="11">
        <v>230000</v>
      </c>
      <c r="C7" s="11">
        <v>230000</v>
      </c>
      <c r="D7" s="12">
        <v>235000</v>
      </c>
      <c r="E7" s="12">
        <v>235000</v>
      </c>
    </row>
    <row r="8" spans="1:5" ht="12.75">
      <c r="A8" s="2" t="s">
        <v>4</v>
      </c>
      <c r="B8" s="1">
        <v>1898</v>
      </c>
      <c r="C8" s="1">
        <v>1898</v>
      </c>
      <c r="D8" s="3">
        <v>1898</v>
      </c>
      <c r="E8" s="3">
        <v>1898</v>
      </c>
    </row>
    <row r="9" spans="1:5" ht="12.75">
      <c r="A9" s="2" t="s">
        <v>5</v>
      </c>
      <c r="B9" s="1">
        <v>440</v>
      </c>
      <c r="C9" s="1">
        <v>440</v>
      </c>
      <c r="D9" s="3">
        <v>440</v>
      </c>
      <c r="E9" s="3">
        <v>440</v>
      </c>
    </row>
    <row r="10" spans="1:5" ht="12.75">
      <c r="A10" s="2" t="s">
        <v>6</v>
      </c>
      <c r="B10" s="1">
        <v>1500</v>
      </c>
      <c r="C10" s="1">
        <v>0</v>
      </c>
      <c r="D10" s="3">
        <v>0</v>
      </c>
      <c r="E10" s="3">
        <v>0</v>
      </c>
    </row>
    <row r="11" spans="1:5" ht="12.75">
      <c r="A11" s="2" t="s">
        <v>7</v>
      </c>
      <c r="B11" s="1">
        <v>9900</v>
      </c>
      <c r="C11" s="1">
        <v>9900</v>
      </c>
      <c r="D11" s="3">
        <v>10000</v>
      </c>
      <c r="E11" s="3">
        <v>10000</v>
      </c>
    </row>
    <row r="12" spans="1:5" ht="12.75">
      <c r="A12" s="2" t="s">
        <v>8</v>
      </c>
      <c r="B12" s="1">
        <v>3000</v>
      </c>
      <c r="C12" s="1">
        <v>3000</v>
      </c>
      <c r="D12" s="3">
        <v>3000</v>
      </c>
      <c r="E12" s="3">
        <v>3000</v>
      </c>
    </row>
    <row r="13" spans="1:5" ht="12.75">
      <c r="A13" s="2" t="s">
        <v>9</v>
      </c>
      <c r="B13" s="1">
        <v>2000</v>
      </c>
      <c r="C13" s="1">
        <v>2000</v>
      </c>
      <c r="D13" s="3">
        <v>2500</v>
      </c>
      <c r="E13" s="3">
        <v>2500</v>
      </c>
    </row>
    <row r="14" spans="1:5" ht="12.75">
      <c r="A14" s="2" t="s">
        <v>10</v>
      </c>
      <c r="B14" s="1">
        <v>1285</v>
      </c>
      <c r="C14" s="1">
        <v>1250</v>
      </c>
      <c r="D14" s="3">
        <v>1250</v>
      </c>
      <c r="E14" s="3">
        <v>1250</v>
      </c>
    </row>
    <row r="15" spans="1:5" ht="12.75">
      <c r="A15" s="2" t="s">
        <v>11</v>
      </c>
      <c r="B15" s="1">
        <v>50</v>
      </c>
      <c r="C15" s="1">
        <v>50</v>
      </c>
      <c r="D15" s="3">
        <v>1500</v>
      </c>
      <c r="E15" s="3">
        <v>50</v>
      </c>
    </row>
    <row r="16" spans="1:5" ht="12.75">
      <c r="A16" s="2" t="s">
        <v>29</v>
      </c>
      <c r="B16" s="1">
        <v>15000</v>
      </c>
      <c r="C16" s="1">
        <v>15000</v>
      </c>
      <c r="D16" s="3">
        <v>15000</v>
      </c>
      <c r="E16" s="3">
        <v>15000</v>
      </c>
    </row>
    <row r="17" spans="1:5" ht="12.75">
      <c r="A17" s="2" t="s">
        <v>30</v>
      </c>
      <c r="B17" s="1">
        <v>8200</v>
      </c>
      <c r="C17" s="1">
        <v>8200</v>
      </c>
      <c r="D17" s="3">
        <v>8200</v>
      </c>
      <c r="E17" s="3">
        <v>8200</v>
      </c>
    </row>
    <row r="18" spans="1:5" ht="12.75">
      <c r="A18" s="2" t="s">
        <v>12</v>
      </c>
      <c r="B18" s="1">
        <v>350</v>
      </c>
      <c r="C18" s="1">
        <v>350</v>
      </c>
      <c r="D18" s="3">
        <v>350</v>
      </c>
      <c r="E18" s="3">
        <v>350</v>
      </c>
    </row>
    <row r="19" spans="1:5" ht="12.75">
      <c r="A19" s="2" t="s">
        <v>13</v>
      </c>
      <c r="B19" s="1">
        <v>73000</v>
      </c>
      <c r="C19" s="1">
        <v>73000</v>
      </c>
      <c r="D19" s="3">
        <v>74000</v>
      </c>
      <c r="E19" s="3">
        <v>74000</v>
      </c>
    </row>
    <row r="20" spans="1:5" ht="12.75">
      <c r="A20" s="2" t="s">
        <v>33</v>
      </c>
      <c r="B20" s="1">
        <v>5680</v>
      </c>
      <c r="C20" s="1">
        <v>5700</v>
      </c>
      <c r="D20" s="3">
        <v>8190</v>
      </c>
      <c r="E20" s="3">
        <v>8190</v>
      </c>
    </row>
    <row r="21" spans="1:5" ht="12.75">
      <c r="A21" s="2" t="s">
        <v>14</v>
      </c>
      <c r="B21" s="1">
        <v>1000</v>
      </c>
      <c r="C21" s="1">
        <v>1000</v>
      </c>
      <c r="D21" s="3">
        <v>1100</v>
      </c>
      <c r="E21" s="3">
        <v>1100</v>
      </c>
    </row>
    <row r="22" spans="1:5" ht="12.75">
      <c r="A22" s="2" t="s">
        <v>15</v>
      </c>
      <c r="B22" s="1">
        <v>800</v>
      </c>
      <c r="C22" s="1">
        <v>800</v>
      </c>
      <c r="D22" s="3">
        <v>800</v>
      </c>
      <c r="E22" s="3">
        <v>800</v>
      </c>
    </row>
    <row r="23" spans="1:5" ht="12.75">
      <c r="A23" s="2" t="s">
        <v>16</v>
      </c>
      <c r="B23" s="1">
        <v>700</v>
      </c>
      <c r="C23" s="1">
        <v>700</v>
      </c>
      <c r="D23" s="3">
        <v>700</v>
      </c>
      <c r="E23" s="3">
        <v>700</v>
      </c>
    </row>
    <row r="24" spans="1:5" ht="12.75">
      <c r="A24" s="2" t="s">
        <v>17</v>
      </c>
      <c r="B24" s="1">
        <v>1300</v>
      </c>
      <c r="C24" s="1">
        <v>1300</v>
      </c>
      <c r="D24" s="3">
        <v>1300</v>
      </c>
      <c r="E24" s="3">
        <v>1300</v>
      </c>
    </row>
    <row r="25" spans="1:5" ht="12.75">
      <c r="A25" s="2" t="s">
        <v>18</v>
      </c>
      <c r="B25" s="1">
        <v>287</v>
      </c>
      <c r="C25" s="1">
        <v>287</v>
      </c>
      <c r="D25" s="3">
        <v>287</v>
      </c>
      <c r="E25" s="3">
        <v>287</v>
      </c>
    </row>
    <row r="26" spans="1:5" ht="12.75">
      <c r="A26" s="2" t="s">
        <v>19</v>
      </c>
      <c r="B26" s="1">
        <v>193</v>
      </c>
      <c r="C26" s="1">
        <v>193</v>
      </c>
      <c r="D26" s="3">
        <v>193</v>
      </c>
      <c r="E26" s="3">
        <v>193</v>
      </c>
    </row>
    <row r="27" spans="1:5" ht="12.75">
      <c r="A27" s="2" t="s">
        <v>20</v>
      </c>
      <c r="B27" s="1">
        <v>15000</v>
      </c>
      <c r="C27" s="1">
        <v>15000</v>
      </c>
      <c r="D27" s="3">
        <v>15000</v>
      </c>
      <c r="E27" s="3">
        <v>15000</v>
      </c>
    </row>
    <row r="28" spans="1:5" ht="12.75">
      <c r="A28" s="2" t="s">
        <v>60</v>
      </c>
      <c r="B28" s="1">
        <v>563</v>
      </c>
      <c r="C28" s="1">
        <v>50</v>
      </c>
      <c r="D28" s="3">
        <v>50</v>
      </c>
      <c r="E28" s="3">
        <v>50</v>
      </c>
    </row>
    <row r="29" spans="1:5" ht="12.75">
      <c r="A29" s="2" t="s">
        <v>34</v>
      </c>
      <c r="B29" s="1">
        <v>21734</v>
      </c>
      <c r="C29" s="1">
        <v>0</v>
      </c>
      <c r="D29" s="3">
        <v>0</v>
      </c>
      <c r="E29" s="3">
        <v>0</v>
      </c>
    </row>
    <row r="30" spans="1:5" ht="12.75">
      <c r="A30" s="2" t="s">
        <v>21</v>
      </c>
      <c r="B30" s="1">
        <v>50</v>
      </c>
      <c r="C30" s="1">
        <v>50</v>
      </c>
      <c r="D30" s="3">
        <v>50</v>
      </c>
      <c r="E30" s="3">
        <v>50</v>
      </c>
    </row>
    <row r="31" spans="1:5" ht="12.75">
      <c r="A31" s="2" t="s">
        <v>22</v>
      </c>
      <c r="B31" s="1">
        <v>68</v>
      </c>
      <c r="C31" s="1">
        <v>100</v>
      </c>
      <c r="D31" s="3">
        <v>100</v>
      </c>
      <c r="E31" s="3">
        <v>100</v>
      </c>
    </row>
    <row r="32" spans="1:5" ht="12.75">
      <c r="A32" s="2" t="s">
        <v>23</v>
      </c>
      <c r="B32" s="1">
        <v>13</v>
      </c>
      <c r="C32" s="1">
        <v>13</v>
      </c>
      <c r="D32" s="3">
        <v>20</v>
      </c>
      <c r="E32" s="3">
        <v>20</v>
      </c>
    </row>
    <row r="33" spans="1:5" ht="12.75">
      <c r="A33" s="2" t="s">
        <v>24</v>
      </c>
      <c r="B33" s="1">
        <v>50</v>
      </c>
      <c r="C33" s="1">
        <v>50</v>
      </c>
      <c r="D33" s="3">
        <v>50</v>
      </c>
      <c r="E33" s="3">
        <v>50</v>
      </c>
    </row>
    <row r="34" spans="1:5" ht="12.75">
      <c r="A34" s="2" t="s">
        <v>25</v>
      </c>
      <c r="B34" s="1">
        <v>0</v>
      </c>
      <c r="C34" s="1">
        <v>0</v>
      </c>
      <c r="D34" s="3">
        <v>0</v>
      </c>
      <c r="E34" s="3">
        <v>0</v>
      </c>
    </row>
    <row r="35" spans="1:5" ht="12.75">
      <c r="A35" s="2" t="s">
        <v>31</v>
      </c>
      <c r="B35" s="1">
        <v>32586</v>
      </c>
      <c r="C35" s="1">
        <v>35124</v>
      </c>
      <c r="D35" s="3">
        <v>35124</v>
      </c>
      <c r="E35" s="3">
        <v>35124</v>
      </c>
    </row>
    <row r="36" spans="1:5" ht="12.75">
      <c r="A36" s="2" t="s">
        <v>35</v>
      </c>
      <c r="B36" s="1">
        <v>500</v>
      </c>
      <c r="C36" s="1">
        <v>500</v>
      </c>
      <c r="D36" s="3">
        <v>511</v>
      </c>
      <c r="E36" s="3">
        <v>511</v>
      </c>
    </row>
    <row r="37" spans="1:5" ht="12.75">
      <c r="A37" s="2" t="s">
        <v>36</v>
      </c>
      <c r="B37" s="1">
        <v>0</v>
      </c>
      <c r="C37" s="1">
        <v>0</v>
      </c>
      <c r="D37" s="3">
        <v>0</v>
      </c>
      <c r="E37" s="3">
        <v>0</v>
      </c>
    </row>
    <row r="38" spans="1:5" ht="12.75">
      <c r="A38" s="2" t="s">
        <v>32</v>
      </c>
      <c r="B38" s="1">
        <v>900</v>
      </c>
      <c r="C38" s="1">
        <v>900</v>
      </c>
      <c r="D38" s="3">
        <v>900</v>
      </c>
      <c r="E38" s="3">
        <v>900</v>
      </c>
    </row>
    <row r="39" spans="1:5" ht="12.75">
      <c r="A39" s="28" t="s">
        <v>62</v>
      </c>
      <c r="B39" s="29">
        <v>79473</v>
      </c>
      <c r="C39" s="29">
        <v>80000</v>
      </c>
      <c r="D39" s="30"/>
      <c r="E39" s="31"/>
    </row>
    <row r="40" spans="1:5" ht="13.5" thickBot="1">
      <c r="A40" s="4" t="s">
        <v>26</v>
      </c>
      <c r="B40" s="5">
        <f>SUM(B7:B39)</f>
        <v>507520</v>
      </c>
      <c r="C40" s="5">
        <f>SUM(C7:C39)</f>
        <v>486855</v>
      </c>
      <c r="D40" s="5">
        <f>SUM(D7:D38)</f>
        <v>417513</v>
      </c>
      <c r="E40" s="6">
        <f>SUM(E7:E38)</f>
        <v>416063</v>
      </c>
    </row>
    <row r="45" ht="12.75">
      <c r="A45" t="s">
        <v>27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">
      <selection activeCell="H18" sqref="H18"/>
    </sheetView>
  </sheetViews>
  <sheetFormatPr defaultColWidth="9.140625" defaultRowHeight="12.75"/>
  <cols>
    <col min="1" max="1" width="28.421875" style="0" customWidth="1"/>
    <col min="2" max="2" width="5.8515625" style="0" customWidth="1"/>
    <col min="3" max="3" width="8.421875" style="0" customWidth="1"/>
    <col min="4" max="4" width="8.00390625" style="0" customWidth="1"/>
    <col min="5" max="5" width="7.140625" style="0" customWidth="1"/>
    <col min="6" max="6" width="7.421875" style="0" customWidth="1"/>
    <col min="7" max="7" width="7.00390625" style="0" customWidth="1"/>
  </cols>
  <sheetData>
    <row r="1" ht="12.75">
      <c r="A1" t="s">
        <v>61</v>
      </c>
    </row>
    <row r="3" ht="13.5" thickBot="1"/>
    <row r="4" spans="1:8" ht="13.5" thickBot="1">
      <c r="A4" s="13" t="s">
        <v>37</v>
      </c>
      <c r="B4" s="14"/>
      <c r="C4" s="14">
        <v>2014</v>
      </c>
      <c r="D4" s="14">
        <v>2015</v>
      </c>
      <c r="E4" s="14">
        <v>2016</v>
      </c>
      <c r="F4" s="14">
        <v>2017</v>
      </c>
      <c r="G4" s="14">
        <v>2018</v>
      </c>
      <c r="H4" s="15">
        <v>2019</v>
      </c>
    </row>
    <row r="5" spans="1:8" ht="12.75">
      <c r="A5" s="16" t="s">
        <v>38</v>
      </c>
      <c r="B5" s="11" t="s">
        <v>39</v>
      </c>
      <c r="C5" s="11">
        <v>4024</v>
      </c>
      <c r="D5" s="11">
        <v>5375</v>
      </c>
      <c r="E5" s="11">
        <v>4900</v>
      </c>
      <c r="F5" s="11">
        <v>4900</v>
      </c>
      <c r="G5" s="11">
        <v>5300</v>
      </c>
      <c r="H5" s="12">
        <v>5500</v>
      </c>
    </row>
    <row r="6" spans="1:8" ht="12.75">
      <c r="A6" s="2"/>
      <c r="B6" s="1" t="s">
        <v>40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3">
        <v>0</v>
      </c>
    </row>
    <row r="7" spans="1:8" ht="13.5" thickBot="1">
      <c r="A7" s="4"/>
      <c r="B7" s="17" t="s">
        <v>41</v>
      </c>
      <c r="C7" s="17">
        <f aca="true" t="shared" si="0" ref="C7:H7">SUM(C5:C6)</f>
        <v>4024</v>
      </c>
      <c r="D7" s="17">
        <f t="shared" si="0"/>
        <v>5375</v>
      </c>
      <c r="E7" s="17">
        <f t="shared" si="0"/>
        <v>4900</v>
      </c>
      <c r="F7" s="17">
        <f t="shared" si="0"/>
        <v>4900</v>
      </c>
      <c r="G7" s="17">
        <f t="shared" si="0"/>
        <v>5300</v>
      </c>
      <c r="H7" s="18">
        <f t="shared" si="0"/>
        <v>5500</v>
      </c>
    </row>
    <row r="8" spans="1:8" ht="12.75">
      <c r="A8" s="10" t="s">
        <v>42</v>
      </c>
      <c r="B8" s="11" t="s">
        <v>39</v>
      </c>
      <c r="C8" s="11">
        <v>1053</v>
      </c>
      <c r="D8" s="11">
        <v>1500</v>
      </c>
      <c r="E8" s="11">
        <v>5000</v>
      </c>
      <c r="F8" s="11">
        <v>5000</v>
      </c>
      <c r="G8" s="11">
        <v>2500</v>
      </c>
      <c r="H8" s="12">
        <v>3000</v>
      </c>
    </row>
    <row r="9" spans="1:8" ht="12.75">
      <c r="A9" s="2"/>
      <c r="B9" s="1" t="s">
        <v>40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3">
        <v>0</v>
      </c>
    </row>
    <row r="10" spans="1:8" ht="13.5" thickBot="1">
      <c r="A10" s="4"/>
      <c r="B10" s="17" t="s">
        <v>41</v>
      </c>
      <c r="C10" s="17">
        <f aca="true" t="shared" si="1" ref="C10:H10">SUM(C8:C9)</f>
        <v>1053</v>
      </c>
      <c r="D10" s="17">
        <f t="shared" si="1"/>
        <v>1500</v>
      </c>
      <c r="E10" s="17">
        <f t="shared" si="1"/>
        <v>5000</v>
      </c>
      <c r="F10" s="17">
        <f t="shared" si="1"/>
        <v>5000</v>
      </c>
      <c r="G10" s="17">
        <f t="shared" si="1"/>
        <v>2500</v>
      </c>
      <c r="H10" s="18">
        <f t="shared" si="1"/>
        <v>3000</v>
      </c>
    </row>
    <row r="11" spans="1:8" ht="12.75">
      <c r="A11" s="10" t="s">
        <v>43</v>
      </c>
      <c r="B11" s="11" t="s">
        <v>39</v>
      </c>
      <c r="C11" s="11">
        <v>556</v>
      </c>
      <c r="D11" s="11">
        <v>1100</v>
      </c>
      <c r="E11" s="11">
        <v>1500</v>
      </c>
      <c r="F11" s="11">
        <v>1500</v>
      </c>
      <c r="G11" s="11">
        <v>1500</v>
      </c>
      <c r="H11" s="12">
        <v>1800</v>
      </c>
    </row>
    <row r="12" spans="1:8" ht="12.75">
      <c r="A12" s="2"/>
      <c r="B12" s="1" t="s">
        <v>40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3">
        <v>0</v>
      </c>
    </row>
    <row r="13" spans="1:8" ht="13.5" thickBot="1">
      <c r="A13" s="4"/>
      <c r="B13" s="17" t="s">
        <v>41</v>
      </c>
      <c r="C13" s="17">
        <f aca="true" t="shared" si="2" ref="C13:H13">SUM(C11:C12)</f>
        <v>556</v>
      </c>
      <c r="D13" s="17">
        <f t="shared" si="2"/>
        <v>1100</v>
      </c>
      <c r="E13" s="17">
        <f t="shared" si="2"/>
        <v>1500</v>
      </c>
      <c r="F13" s="17">
        <f t="shared" si="2"/>
        <v>1500</v>
      </c>
      <c r="G13" s="17">
        <f t="shared" si="2"/>
        <v>1500</v>
      </c>
      <c r="H13" s="18">
        <f t="shared" si="2"/>
        <v>1800</v>
      </c>
    </row>
    <row r="14" spans="1:8" ht="12.75">
      <c r="A14" s="10" t="s">
        <v>44</v>
      </c>
      <c r="B14" s="11" t="s">
        <v>39</v>
      </c>
      <c r="C14" s="11">
        <v>4247</v>
      </c>
      <c r="D14" s="11">
        <v>5134</v>
      </c>
      <c r="E14" s="11">
        <v>4498</v>
      </c>
      <c r="F14" s="11">
        <v>4500</v>
      </c>
      <c r="G14" s="11">
        <v>5000</v>
      </c>
      <c r="H14" s="12">
        <v>5264</v>
      </c>
    </row>
    <row r="15" spans="1:8" ht="12.75">
      <c r="A15" s="2"/>
      <c r="B15" s="1" t="s">
        <v>40</v>
      </c>
      <c r="C15" s="1">
        <v>2853</v>
      </c>
      <c r="D15" s="1">
        <v>900</v>
      </c>
      <c r="E15" s="1">
        <v>0</v>
      </c>
      <c r="F15" s="1">
        <v>0</v>
      </c>
      <c r="G15" s="1">
        <v>4000</v>
      </c>
      <c r="H15" s="3">
        <v>2000</v>
      </c>
    </row>
    <row r="16" spans="1:8" ht="13.5" thickBot="1">
      <c r="A16" s="4"/>
      <c r="B16" s="17" t="s">
        <v>41</v>
      </c>
      <c r="C16" s="17">
        <f aca="true" t="shared" si="3" ref="C16:H16">SUM(C14:C15)</f>
        <v>7100</v>
      </c>
      <c r="D16" s="17">
        <f t="shared" si="3"/>
        <v>6034</v>
      </c>
      <c r="E16" s="17">
        <f t="shared" si="3"/>
        <v>4498</v>
      </c>
      <c r="F16" s="17">
        <f t="shared" si="3"/>
        <v>4500</v>
      </c>
      <c r="G16" s="17">
        <f t="shared" si="3"/>
        <v>9000</v>
      </c>
      <c r="H16" s="18">
        <f t="shared" si="3"/>
        <v>7264</v>
      </c>
    </row>
    <row r="17" spans="1:8" ht="12.75">
      <c r="A17" s="10" t="s">
        <v>45</v>
      </c>
      <c r="B17" s="11" t="s">
        <v>39</v>
      </c>
      <c r="C17" s="11">
        <v>187</v>
      </c>
      <c r="D17" s="11">
        <v>187</v>
      </c>
      <c r="E17" s="11">
        <v>193</v>
      </c>
      <c r="F17" s="11">
        <v>193</v>
      </c>
      <c r="G17" s="11">
        <v>193</v>
      </c>
      <c r="H17" s="12">
        <v>193</v>
      </c>
    </row>
    <row r="18" spans="1:8" ht="12.75">
      <c r="A18" s="2"/>
      <c r="B18" s="1" t="s">
        <v>40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3">
        <v>0</v>
      </c>
    </row>
    <row r="19" spans="1:8" ht="13.5" thickBot="1">
      <c r="A19" s="4"/>
      <c r="B19" s="17" t="s">
        <v>41</v>
      </c>
      <c r="C19" s="17">
        <f aca="true" t="shared" si="4" ref="C19:H19">SUM(C17:C18)</f>
        <v>187</v>
      </c>
      <c r="D19" s="17">
        <f t="shared" si="4"/>
        <v>187</v>
      </c>
      <c r="E19" s="17">
        <f t="shared" si="4"/>
        <v>193</v>
      </c>
      <c r="F19" s="17">
        <f t="shared" si="4"/>
        <v>193</v>
      </c>
      <c r="G19" s="17">
        <f t="shared" si="4"/>
        <v>193</v>
      </c>
      <c r="H19" s="18">
        <f t="shared" si="4"/>
        <v>193</v>
      </c>
    </row>
    <row r="20" spans="1:8" ht="12.75">
      <c r="A20" s="10" t="s">
        <v>46</v>
      </c>
      <c r="B20" s="11" t="s">
        <v>39</v>
      </c>
      <c r="C20" s="11">
        <v>8750</v>
      </c>
      <c r="D20" s="11">
        <v>11220</v>
      </c>
      <c r="E20" s="11">
        <v>12020</v>
      </c>
      <c r="F20" s="11">
        <v>12020</v>
      </c>
      <c r="G20" s="11">
        <v>12020</v>
      </c>
      <c r="H20" s="12">
        <v>12020</v>
      </c>
    </row>
    <row r="21" spans="1:8" ht="12.75">
      <c r="A21" s="2"/>
      <c r="B21" s="1" t="s">
        <v>40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3">
        <v>0</v>
      </c>
    </row>
    <row r="22" spans="1:8" ht="13.5" thickBot="1">
      <c r="A22" s="4"/>
      <c r="B22" s="17" t="s">
        <v>41</v>
      </c>
      <c r="C22" s="17">
        <f aca="true" t="shared" si="5" ref="C22:H22">SUM(C20:C21)</f>
        <v>8750</v>
      </c>
      <c r="D22" s="17">
        <f t="shared" si="5"/>
        <v>11220</v>
      </c>
      <c r="E22" s="17">
        <f t="shared" si="5"/>
        <v>12020</v>
      </c>
      <c r="F22" s="17">
        <f t="shared" si="5"/>
        <v>12020</v>
      </c>
      <c r="G22" s="17">
        <f t="shared" si="5"/>
        <v>12020</v>
      </c>
      <c r="H22" s="18">
        <f t="shared" si="5"/>
        <v>12020</v>
      </c>
    </row>
    <row r="23" spans="1:8" ht="12.75">
      <c r="A23" s="10" t="s">
        <v>47</v>
      </c>
      <c r="B23" s="11" t="s">
        <v>39</v>
      </c>
      <c r="C23" s="11">
        <v>187</v>
      </c>
      <c r="D23" s="11">
        <v>4643</v>
      </c>
      <c r="E23" s="11">
        <v>1500</v>
      </c>
      <c r="F23" s="11">
        <v>1000</v>
      </c>
      <c r="G23" s="11">
        <v>5000</v>
      </c>
      <c r="H23" s="12">
        <v>5000</v>
      </c>
    </row>
    <row r="24" spans="1:8" ht="12.75">
      <c r="A24" s="2"/>
      <c r="B24" s="1" t="s">
        <v>40</v>
      </c>
      <c r="C24" s="1">
        <v>0</v>
      </c>
      <c r="D24" s="1">
        <v>0</v>
      </c>
      <c r="E24" s="1">
        <v>81000</v>
      </c>
      <c r="F24" s="1">
        <v>90000</v>
      </c>
      <c r="G24" s="1">
        <v>12000</v>
      </c>
      <c r="H24" s="3">
        <v>12000</v>
      </c>
    </row>
    <row r="25" spans="1:8" ht="13.5" thickBot="1">
      <c r="A25" s="4"/>
      <c r="B25" s="17" t="s">
        <v>41</v>
      </c>
      <c r="C25" s="17">
        <f aca="true" t="shared" si="6" ref="C25:H25">SUM(C23:C24)</f>
        <v>187</v>
      </c>
      <c r="D25" s="17">
        <f t="shared" si="6"/>
        <v>4643</v>
      </c>
      <c r="E25" s="17">
        <f t="shared" si="6"/>
        <v>82500</v>
      </c>
      <c r="F25" s="17">
        <f t="shared" si="6"/>
        <v>91000</v>
      </c>
      <c r="G25" s="17">
        <f t="shared" si="6"/>
        <v>17000</v>
      </c>
      <c r="H25" s="18">
        <f t="shared" si="6"/>
        <v>17000</v>
      </c>
    </row>
    <row r="26" spans="1:8" ht="12.75">
      <c r="A26" s="10" t="s">
        <v>48</v>
      </c>
      <c r="B26" s="11" t="s">
        <v>39</v>
      </c>
      <c r="C26" s="11">
        <v>4208</v>
      </c>
      <c r="D26" s="11">
        <v>3500</v>
      </c>
      <c r="E26" s="11">
        <v>3800</v>
      </c>
      <c r="F26" s="11">
        <v>4000</v>
      </c>
      <c r="G26" s="11">
        <v>4000</v>
      </c>
      <c r="H26" s="12">
        <v>5000</v>
      </c>
    </row>
    <row r="27" spans="1:8" ht="12.75">
      <c r="A27" s="2"/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3">
        <v>0</v>
      </c>
    </row>
    <row r="28" spans="1:8" ht="13.5" thickBot="1">
      <c r="A28" s="4"/>
      <c r="B28" s="17" t="s">
        <v>41</v>
      </c>
      <c r="C28" s="17">
        <f aca="true" t="shared" si="7" ref="C28:H28">SUM(C26:C27)</f>
        <v>4208</v>
      </c>
      <c r="D28" s="17">
        <f t="shared" si="7"/>
        <v>3500</v>
      </c>
      <c r="E28" s="17">
        <f t="shared" si="7"/>
        <v>3800</v>
      </c>
      <c r="F28" s="17">
        <f t="shared" si="7"/>
        <v>4000</v>
      </c>
      <c r="G28" s="17">
        <f t="shared" si="7"/>
        <v>4000</v>
      </c>
      <c r="H28" s="18">
        <f t="shared" si="7"/>
        <v>5000</v>
      </c>
    </row>
    <row r="29" spans="1:8" ht="12.75">
      <c r="A29" s="10" t="s">
        <v>49</v>
      </c>
      <c r="B29" s="11" t="s">
        <v>39</v>
      </c>
      <c r="C29" s="11">
        <v>119165</v>
      </c>
      <c r="D29" s="11">
        <v>134000</v>
      </c>
      <c r="E29" s="11">
        <v>138623</v>
      </c>
      <c r="F29" s="11">
        <v>138623</v>
      </c>
      <c r="G29" s="11">
        <v>137000</v>
      </c>
      <c r="H29" s="12">
        <v>138500</v>
      </c>
    </row>
    <row r="30" spans="1:8" ht="12.75">
      <c r="A30" s="2"/>
      <c r="B30" s="1" t="s">
        <v>40</v>
      </c>
      <c r="C30" s="1">
        <v>8000</v>
      </c>
      <c r="D30" s="1">
        <v>0</v>
      </c>
      <c r="E30" s="1">
        <v>0</v>
      </c>
      <c r="F30" s="1">
        <v>0</v>
      </c>
      <c r="G30" s="1">
        <v>0</v>
      </c>
      <c r="H30" s="3">
        <v>0</v>
      </c>
    </row>
    <row r="31" spans="1:8" ht="13.5" thickBot="1">
      <c r="A31" s="4"/>
      <c r="B31" s="17" t="s">
        <v>41</v>
      </c>
      <c r="C31" s="17">
        <f aca="true" t="shared" si="8" ref="C31:H31">SUM(C29:C30)</f>
        <v>127165</v>
      </c>
      <c r="D31" s="17">
        <f t="shared" si="8"/>
        <v>134000</v>
      </c>
      <c r="E31" s="17">
        <f t="shared" si="8"/>
        <v>138623</v>
      </c>
      <c r="F31" s="17">
        <f t="shared" si="8"/>
        <v>138623</v>
      </c>
      <c r="G31" s="17">
        <f t="shared" si="8"/>
        <v>137000</v>
      </c>
      <c r="H31" s="18">
        <f t="shared" si="8"/>
        <v>138500</v>
      </c>
    </row>
    <row r="32" spans="1:8" ht="12.75">
      <c r="A32" s="10" t="s">
        <v>50</v>
      </c>
      <c r="B32" s="11" t="s">
        <v>39</v>
      </c>
      <c r="C32" s="11">
        <v>6908</v>
      </c>
      <c r="D32" s="11">
        <v>6000</v>
      </c>
      <c r="E32" s="11">
        <v>7000</v>
      </c>
      <c r="F32" s="11">
        <v>7000</v>
      </c>
      <c r="G32" s="11">
        <v>7000</v>
      </c>
      <c r="H32" s="12">
        <v>7000</v>
      </c>
    </row>
    <row r="33" spans="1:8" ht="12.75">
      <c r="A33" s="2"/>
      <c r="B33" s="1" t="s">
        <v>40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3">
        <v>0</v>
      </c>
    </row>
    <row r="34" spans="1:8" ht="13.5" thickBot="1">
      <c r="A34" s="4"/>
      <c r="B34" s="17" t="s">
        <v>41</v>
      </c>
      <c r="C34" s="17">
        <f aca="true" t="shared" si="9" ref="C34:H34">SUM(C32:C33)</f>
        <v>6908</v>
      </c>
      <c r="D34" s="17">
        <f t="shared" si="9"/>
        <v>6000</v>
      </c>
      <c r="E34" s="17">
        <f t="shared" si="9"/>
        <v>7000</v>
      </c>
      <c r="F34" s="17">
        <f t="shared" si="9"/>
        <v>7000</v>
      </c>
      <c r="G34" s="17">
        <f t="shared" si="9"/>
        <v>7000</v>
      </c>
      <c r="H34" s="18">
        <f t="shared" si="9"/>
        <v>7000</v>
      </c>
    </row>
    <row r="35" spans="1:8" ht="12.75">
      <c r="A35" s="10" t="s">
        <v>51</v>
      </c>
      <c r="B35" s="11" t="s">
        <v>39</v>
      </c>
      <c r="C35" s="11">
        <v>34807</v>
      </c>
      <c r="D35" s="11">
        <v>24800</v>
      </c>
      <c r="E35" s="11">
        <v>38000</v>
      </c>
      <c r="F35" s="11">
        <v>37380</v>
      </c>
      <c r="G35" s="11">
        <v>26000</v>
      </c>
      <c r="H35" s="12">
        <v>26000</v>
      </c>
    </row>
    <row r="36" spans="1:8" ht="12.75">
      <c r="A36" s="2"/>
      <c r="B36" s="1" t="s">
        <v>40</v>
      </c>
      <c r="C36" s="1">
        <v>16956</v>
      </c>
      <c r="D36" s="1">
        <v>13200</v>
      </c>
      <c r="E36" s="1">
        <v>17497</v>
      </c>
      <c r="F36" s="1">
        <v>13200</v>
      </c>
      <c r="G36" s="1">
        <v>13200</v>
      </c>
      <c r="H36" s="3">
        <v>13200</v>
      </c>
    </row>
    <row r="37" spans="1:8" ht="13.5" thickBot="1">
      <c r="A37" s="4"/>
      <c r="B37" s="17" t="s">
        <v>41</v>
      </c>
      <c r="C37" s="17">
        <f aca="true" t="shared" si="10" ref="C37:H37">SUM(C35:C36)</f>
        <v>51763</v>
      </c>
      <c r="D37" s="17">
        <f t="shared" si="10"/>
        <v>38000</v>
      </c>
      <c r="E37" s="17">
        <f t="shared" si="10"/>
        <v>55497</v>
      </c>
      <c r="F37" s="17">
        <f t="shared" si="10"/>
        <v>50580</v>
      </c>
      <c r="G37" s="17">
        <f t="shared" si="10"/>
        <v>39200</v>
      </c>
      <c r="H37" s="18">
        <f t="shared" si="10"/>
        <v>39200</v>
      </c>
    </row>
    <row r="38" spans="1:8" ht="12.75">
      <c r="A38" s="10" t="s">
        <v>52</v>
      </c>
      <c r="B38" s="11" t="s">
        <v>39</v>
      </c>
      <c r="C38" s="11">
        <v>106868</v>
      </c>
      <c r="D38" s="11">
        <v>107000</v>
      </c>
      <c r="E38" s="11">
        <v>121448</v>
      </c>
      <c r="F38" s="11">
        <v>132459</v>
      </c>
      <c r="G38" s="11">
        <v>140800</v>
      </c>
      <c r="H38" s="12">
        <v>137586</v>
      </c>
    </row>
    <row r="39" spans="1:8" ht="12.75">
      <c r="A39" s="2"/>
      <c r="B39" s="1" t="s">
        <v>40</v>
      </c>
      <c r="C39" s="1">
        <v>9840</v>
      </c>
      <c r="D39" s="1">
        <v>4680</v>
      </c>
      <c r="E39" s="1">
        <v>23576</v>
      </c>
      <c r="F39" s="1">
        <v>17000</v>
      </c>
      <c r="G39" s="1">
        <v>10000</v>
      </c>
      <c r="H39" s="3">
        <v>10000</v>
      </c>
    </row>
    <row r="40" spans="1:8" ht="13.5" thickBot="1">
      <c r="A40" s="4"/>
      <c r="B40" s="17" t="s">
        <v>41</v>
      </c>
      <c r="C40" s="17">
        <f aca="true" t="shared" si="11" ref="C40:H40">SUM(C38:C39)</f>
        <v>116708</v>
      </c>
      <c r="D40" s="17">
        <f t="shared" si="11"/>
        <v>111680</v>
      </c>
      <c r="E40" s="17">
        <f t="shared" si="11"/>
        <v>145024</v>
      </c>
      <c r="F40" s="17">
        <f t="shared" si="11"/>
        <v>149459</v>
      </c>
      <c r="G40" s="17">
        <f t="shared" si="11"/>
        <v>150800</v>
      </c>
      <c r="H40" s="18">
        <f t="shared" si="11"/>
        <v>147586</v>
      </c>
    </row>
    <row r="41" spans="1:8" ht="12.75">
      <c r="A41" s="10" t="s">
        <v>53</v>
      </c>
      <c r="B41" s="11" t="s">
        <v>39</v>
      </c>
      <c r="C41" s="11">
        <v>0</v>
      </c>
      <c r="D41" s="11">
        <v>8000</v>
      </c>
      <c r="E41" s="11">
        <v>16719</v>
      </c>
      <c r="F41" s="11">
        <v>2000</v>
      </c>
      <c r="G41" s="11">
        <v>10000</v>
      </c>
      <c r="H41" s="12">
        <v>10000</v>
      </c>
    </row>
    <row r="42" spans="1:8" ht="12.75">
      <c r="A42" s="2"/>
      <c r="B42" s="1" t="s">
        <v>40</v>
      </c>
      <c r="C42" s="1">
        <v>6663</v>
      </c>
      <c r="D42" s="1">
        <v>11000</v>
      </c>
      <c r="E42" s="1">
        <v>30246</v>
      </c>
      <c r="F42" s="1">
        <v>16080</v>
      </c>
      <c r="G42" s="1">
        <v>22000</v>
      </c>
      <c r="H42" s="3">
        <v>22000</v>
      </c>
    </row>
    <row r="43" spans="1:8" ht="13.5" thickBot="1">
      <c r="A43" s="4"/>
      <c r="B43" s="17" t="s">
        <v>41</v>
      </c>
      <c r="C43" s="17">
        <f aca="true" t="shared" si="12" ref="C43:H43">SUM(C41:C42)</f>
        <v>6663</v>
      </c>
      <c r="D43" s="17">
        <f t="shared" si="12"/>
        <v>19000</v>
      </c>
      <c r="E43" s="17">
        <f t="shared" si="12"/>
        <v>46965</v>
      </c>
      <c r="F43" s="17">
        <f t="shared" si="12"/>
        <v>18080</v>
      </c>
      <c r="G43" s="17">
        <f t="shared" si="12"/>
        <v>32000</v>
      </c>
      <c r="H43" s="18">
        <f t="shared" si="12"/>
        <v>32000</v>
      </c>
    </row>
    <row r="44" spans="1:8" ht="13.5" thickBot="1">
      <c r="A44" s="19" t="s">
        <v>54</v>
      </c>
      <c r="B44" s="14"/>
      <c r="C44" s="22">
        <f aca="true" t="shared" si="13" ref="C44:H44">SUM(C5+C8+C11+C14+C17+C20+C23+C26+C29+C32+C35+C38+C41)</f>
        <v>290960</v>
      </c>
      <c r="D44" s="22">
        <f t="shared" si="13"/>
        <v>312459</v>
      </c>
      <c r="E44" s="22">
        <f t="shared" si="13"/>
        <v>355201</v>
      </c>
      <c r="F44" s="22">
        <f t="shared" si="13"/>
        <v>350575</v>
      </c>
      <c r="G44" s="22">
        <f t="shared" si="13"/>
        <v>356313</v>
      </c>
      <c r="H44" s="23">
        <f t="shared" si="13"/>
        <v>356863</v>
      </c>
    </row>
    <row r="45" spans="1:8" ht="13.5" thickBot="1">
      <c r="A45" s="19" t="s">
        <v>55</v>
      </c>
      <c r="B45" s="14"/>
      <c r="C45" s="24">
        <f aca="true" t="shared" si="14" ref="C45:H45">SUM(C6+C9+C12+C15+C18+C21+C24+C27+C30+C33+C36+C39+C42)</f>
        <v>44312</v>
      </c>
      <c r="D45" s="24">
        <f t="shared" si="14"/>
        <v>29780</v>
      </c>
      <c r="E45" s="24">
        <f t="shared" si="14"/>
        <v>152319</v>
      </c>
      <c r="F45" s="24">
        <f t="shared" si="14"/>
        <v>136280</v>
      </c>
      <c r="G45" s="24">
        <f t="shared" si="14"/>
        <v>61200</v>
      </c>
      <c r="H45" s="25">
        <f t="shared" si="14"/>
        <v>59200</v>
      </c>
    </row>
    <row r="46" spans="1:8" ht="13.5" thickBot="1">
      <c r="A46" s="20" t="s">
        <v>56</v>
      </c>
      <c r="B46" s="21"/>
      <c r="C46" s="26">
        <f aca="true" t="shared" si="15" ref="C46:H46">SUM(C44:C45)</f>
        <v>335272</v>
      </c>
      <c r="D46" s="26">
        <f t="shared" si="15"/>
        <v>342239</v>
      </c>
      <c r="E46" s="26">
        <f t="shared" si="15"/>
        <v>507520</v>
      </c>
      <c r="F46" s="26">
        <f t="shared" si="15"/>
        <v>486855</v>
      </c>
      <c r="G46" s="26">
        <f t="shared" si="15"/>
        <v>417513</v>
      </c>
      <c r="H46" s="27">
        <f t="shared" si="15"/>
        <v>416063</v>
      </c>
    </row>
    <row r="49" spans="3:8" ht="12.75">
      <c r="C49">
        <f aca="true" t="shared" si="16" ref="C49:H49">SUM(C7+C10+C13+C16+C19+C22+C25+C28+C31+C34+C37+C40+C43)</f>
        <v>335272</v>
      </c>
      <c r="D49">
        <f t="shared" si="16"/>
        <v>342239</v>
      </c>
      <c r="E49">
        <f t="shared" si="16"/>
        <v>507520</v>
      </c>
      <c r="F49">
        <f t="shared" si="16"/>
        <v>486855</v>
      </c>
      <c r="G49">
        <f t="shared" si="16"/>
        <v>417513</v>
      </c>
      <c r="H49">
        <f t="shared" si="16"/>
        <v>416063</v>
      </c>
    </row>
    <row r="50" ht="12.75">
      <c r="A50" t="s">
        <v>57</v>
      </c>
    </row>
    <row r="51" ht="12.75">
      <c r="A51" t="s">
        <v>58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OU_Sklabiná</dc:creator>
  <cp:keywords/>
  <dc:description/>
  <cp:lastModifiedBy>Sklabina</cp:lastModifiedBy>
  <cp:lastPrinted>2015-12-07T08:42:26Z</cp:lastPrinted>
  <dcterms:created xsi:type="dcterms:W3CDTF">2014-12-08T08:08:58Z</dcterms:created>
  <dcterms:modified xsi:type="dcterms:W3CDTF">2016-11-29T12:45:30Z</dcterms:modified>
  <cp:category/>
  <cp:version/>
  <cp:contentType/>
  <cp:contentStatus/>
</cp:coreProperties>
</file>